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15" activeTab="3"/>
  </bookViews>
  <sheets>
    <sheet name="Hamburg" sheetId="1" r:id="rId1"/>
    <sheet name="München" sheetId="2" r:id="rId2"/>
    <sheet name="Berlin" sheetId="3" r:id="rId3"/>
    <sheet name="Gesamt" sheetId="4" r:id="rId4"/>
    <sheet name="Gesamt Mittelwert" sheetId="5" r:id="rId5"/>
    <sheet name="Gesamt andere Reihenfolge" sheetId="6" r:id="rId6"/>
    <sheet name="Tabelle1" sheetId="7" r:id="rId7"/>
  </sheets>
  <definedNames/>
  <calcPr fullCalcOnLoad="1"/>
</workbook>
</file>

<file path=xl/comments6.xml><?xml version="1.0" encoding="utf-8"?>
<comments xmlns="http://schemas.openxmlformats.org/spreadsheetml/2006/main">
  <authors>
    <author>xxx</author>
  </authors>
  <commentList>
    <comment ref="A15" authorId="0">
      <text>
        <r>
          <rPr>
            <b/>
            <sz val="8"/>
            <rFont val="Tahoma"/>
            <family val="0"/>
          </rPr>
          <t>daher A4:G9 marieren...
(statt klick in A4)</t>
        </r>
      </text>
    </comment>
  </commentList>
</comments>
</file>

<file path=xl/sharedStrings.xml><?xml version="1.0" encoding="utf-8"?>
<sst xmlns="http://schemas.openxmlformats.org/spreadsheetml/2006/main" count="126" uniqueCount="34">
  <si>
    <t>Warengruppen</t>
  </si>
  <si>
    <t>Hifi, TV</t>
  </si>
  <si>
    <t>Küchengeräte</t>
  </si>
  <si>
    <t>Computer</t>
  </si>
  <si>
    <t>Platten,CD,Videos</t>
  </si>
  <si>
    <t>Verschiedenes</t>
  </si>
  <si>
    <t>Gesamt (je Tag)</t>
  </si>
  <si>
    <t>Filiale:</t>
  </si>
  <si>
    <t>Mo</t>
  </si>
  <si>
    <t>Di</t>
  </si>
  <si>
    <t>Mi</t>
  </si>
  <si>
    <t>Do</t>
  </si>
  <si>
    <t>Fr</t>
  </si>
  <si>
    <t>Sa</t>
  </si>
  <si>
    <t>Woche</t>
  </si>
  <si>
    <t>Gesamt</t>
  </si>
  <si>
    <t>% vom</t>
  </si>
  <si>
    <t>Hamburg</t>
  </si>
  <si>
    <t>München</t>
  </si>
  <si>
    <t>Berlin</t>
  </si>
  <si>
    <t>Dienstag war Feiertag</t>
  </si>
  <si>
    <t>Zeilen 7+8 fehlen (Warengruppen Computer und Platten...)</t>
  </si>
  <si>
    <t>Freitag und Warengruppe Hifi fehlt</t>
  </si>
  <si>
    <t>Platten fehlen</t>
  </si>
  <si>
    <t>hier Mo-Sa und Warengruppen vertauscht</t>
  </si>
  <si>
    <t>=MITTELWERT(C15:C17)</t>
  </si>
  <si>
    <t>Mittelwert:</t>
  </si>
  <si>
    <t>=&gt; teilt nur durch restliche Filialenanzahl anstatt mit Umsatz gleich 0 zu rechnen:</t>
  </si>
  <si>
    <r>
      <t>Abhilfe:</t>
    </r>
    <r>
      <rPr>
        <sz val="10"/>
        <rFont val="Arial"/>
        <family val="0"/>
      </rPr>
      <t xml:space="preserve"> alle Warengruppen und Tage in Einzeltabellen lassen und jeweils Umsätze 0 eingeben</t>
    </r>
  </si>
  <si>
    <r>
      <t>hier:</t>
    </r>
    <r>
      <rPr>
        <sz val="10"/>
        <rFont val="Arial"/>
        <family val="0"/>
      </rPr>
      <t xml:space="preserve"> B5=9,1 obwohl 9,5+8,7+0 (in Berlin) ja 18,2/3=6,07 ergibt (er teilt nur durch 2! =&gt;9,1)</t>
    </r>
  </si>
  <si>
    <r>
      <t xml:space="preserve">!!! Mittelwert wird </t>
    </r>
    <r>
      <rPr>
        <sz val="10"/>
        <color indexed="10"/>
        <rFont val="Arial"/>
        <family val="2"/>
      </rPr>
      <t>FALSCH</t>
    </r>
    <r>
      <rPr>
        <sz val="10"/>
        <rFont val="Arial"/>
        <family val="0"/>
      </rPr>
      <t xml:space="preserve">, wenn zB. Warengruppe in 1 Filiale überhaupt nicht orhanden 
</t>
    </r>
  </si>
  <si>
    <t>Elektro 2008</t>
  </si>
  <si>
    <t>Wochenumsatzbericht (in T€)</t>
  </si>
  <si>
    <t>a4 bis g9 markieren und daten konsolidieren mit 2malhaken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</si>
</sst>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u val="single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0" fontId="0" fillId="2" borderId="5" xfId="19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0" fillId="2" borderId="5" xfId="19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3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="120" zoomScaleNormal="120" workbookViewId="0" topLeftCell="A1">
      <selection activeCell="A5" sqref="A5"/>
    </sheetView>
  </sheetViews>
  <sheetFormatPr defaultColWidth="11.421875" defaultRowHeight="12.75"/>
  <cols>
    <col min="1" max="1" width="21.140625" style="0" customWidth="1"/>
    <col min="2" max="7" width="6.7109375" style="0" customWidth="1"/>
    <col min="8" max="8" width="9.57421875" style="0" customWidth="1"/>
    <col min="9" max="9" width="10.57421875" style="0" customWidth="1"/>
  </cols>
  <sheetData>
    <row r="1" spans="1:10" ht="23.25">
      <c r="A1" s="1" t="s">
        <v>31</v>
      </c>
      <c r="B1" s="9" t="s">
        <v>32</v>
      </c>
      <c r="I1" s="10" t="s">
        <v>7</v>
      </c>
      <c r="J1" s="10" t="s">
        <v>17</v>
      </c>
    </row>
    <row r="3" ht="12.75">
      <c r="H3" t="s">
        <v>16</v>
      </c>
    </row>
    <row r="4" spans="1:8" ht="12.75">
      <c r="A4" s="5" t="s">
        <v>0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13</v>
      </c>
      <c r="G4" s="3" t="s">
        <v>14</v>
      </c>
      <c r="H4" s="2" t="s">
        <v>15</v>
      </c>
    </row>
    <row r="5" spans="1:8" ht="12.75">
      <c r="A5" s="6" t="s">
        <v>1</v>
      </c>
      <c r="B5" s="13">
        <v>9.5</v>
      </c>
      <c r="C5" s="13">
        <v>8.4</v>
      </c>
      <c r="D5" s="13">
        <v>10.2</v>
      </c>
      <c r="E5" s="13">
        <v>8.5</v>
      </c>
      <c r="F5" s="13">
        <v>11.5</v>
      </c>
      <c r="G5" s="12">
        <f>SUM(B5:F5)</f>
        <v>48.099999999999994</v>
      </c>
      <c r="H5" s="7">
        <f>G5/$G$8</f>
        <v>0.5767386091127098</v>
      </c>
    </row>
    <row r="6" spans="1:8" ht="12.75">
      <c r="A6" s="6" t="s">
        <v>2</v>
      </c>
      <c r="B6" s="13">
        <v>6.5</v>
      </c>
      <c r="C6" s="13">
        <v>1.2</v>
      </c>
      <c r="D6" s="13">
        <v>8</v>
      </c>
      <c r="E6" s="13">
        <v>7.5</v>
      </c>
      <c r="F6" s="13">
        <v>9</v>
      </c>
      <c r="G6" s="12">
        <f>SUM(B6:F6)</f>
        <v>32.2</v>
      </c>
      <c r="H6" s="7">
        <f>G6/$G$8</f>
        <v>0.38609112709832144</v>
      </c>
    </row>
    <row r="7" spans="1:8" ht="12.75">
      <c r="A7" s="6" t="s">
        <v>5</v>
      </c>
      <c r="B7" s="13">
        <v>0.8</v>
      </c>
      <c r="C7" s="13">
        <v>0.4</v>
      </c>
      <c r="D7" s="13">
        <v>0.8</v>
      </c>
      <c r="E7" s="13">
        <v>0.5</v>
      </c>
      <c r="F7" s="13">
        <v>0.6</v>
      </c>
      <c r="G7" s="12">
        <f>SUM(B7:F7)</f>
        <v>3.1</v>
      </c>
      <c r="H7" s="7">
        <f>G7/$G$8</f>
        <v>0.03717026378896883</v>
      </c>
    </row>
    <row r="8" spans="1:8" ht="12.75">
      <c r="A8" s="2" t="s">
        <v>6</v>
      </c>
      <c r="B8" s="8">
        <f aca="true" t="shared" si="0" ref="B8:G8">SUM(B5:B7)</f>
        <v>16.8</v>
      </c>
      <c r="C8" s="8">
        <f t="shared" si="0"/>
        <v>10</v>
      </c>
      <c r="D8" s="8">
        <f t="shared" si="0"/>
        <v>19</v>
      </c>
      <c r="E8" s="8">
        <f t="shared" si="0"/>
        <v>16.5</v>
      </c>
      <c r="F8" s="8">
        <f t="shared" si="0"/>
        <v>21.1</v>
      </c>
      <c r="G8" s="8">
        <f t="shared" si="0"/>
        <v>83.39999999999999</v>
      </c>
      <c r="H8" s="7">
        <f>G8/$G$8</f>
        <v>1</v>
      </c>
    </row>
    <row r="11" ht="12.75">
      <c r="A11" s="14" t="s">
        <v>20</v>
      </c>
    </row>
    <row r="12" ht="12.75">
      <c r="A12" s="14" t="s">
        <v>21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120" zoomScaleNormal="120" workbookViewId="0" topLeftCell="A1">
      <selection activeCell="A5" sqref="A5"/>
    </sheetView>
  </sheetViews>
  <sheetFormatPr defaultColWidth="11.421875" defaultRowHeight="12.75"/>
  <cols>
    <col min="1" max="1" width="21.140625" style="0" customWidth="1"/>
    <col min="2" max="7" width="6.7109375" style="0" customWidth="1"/>
    <col min="8" max="8" width="9.57421875" style="0" customWidth="1"/>
    <col min="9" max="9" width="10.57421875" style="0" customWidth="1"/>
  </cols>
  <sheetData>
    <row r="1" spans="1:10" ht="23.25">
      <c r="A1" s="1" t="s">
        <v>31</v>
      </c>
      <c r="B1" s="9" t="s">
        <v>32</v>
      </c>
      <c r="I1" s="10" t="s">
        <v>7</v>
      </c>
      <c r="J1" s="10" t="s">
        <v>18</v>
      </c>
    </row>
    <row r="3" ht="12.75">
      <c r="I3" t="s">
        <v>16</v>
      </c>
    </row>
    <row r="4" spans="1:9" ht="12.75">
      <c r="A4" s="5" t="s">
        <v>0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3" t="s">
        <v>14</v>
      </c>
      <c r="I4" s="2" t="s">
        <v>15</v>
      </c>
    </row>
    <row r="5" spans="1:9" ht="12.75">
      <c r="A5" s="6" t="s">
        <v>1</v>
      </c>
      <c r="B5" s="13">
        <v>8.7</v>
      </c>
      <c r="C5" s="13">
        <v>8.3</v>
      </c>
      <c r="D5" s="13">
        <v>8.2</v>
      </c>
      <c r="E5" s="13">
        <v>10.8</v>
      </c>
      <c r="F5" s="13">
        <v>8.1</v>
      </c>
      <c r="G5" s="13">
        <v>10.5</v>
      </c>
      <c r="H5" s="12">
        <f>SUM(B5:G5)</f>
        <v>54.6</v>
      </c>
      <c r="I5" s="11">
        <f>H5/$H$9</f>
        <v>0.3319148936170213</v>
      </c>
    </row>
    <row r="6" spans="1:9" ht="12.75">
      <c r="A6" s="6" t="s">
        <v>2</v>
      </c>
      <c r="B6" s="13">
        <v>6</v>
      </c>
      <c r="C6" s="13">
        <v>4.2</v>
      </c>
      <c r="D6" s="13">
        <v>1.8</v>
      </c>
      <c r="E6" s="13">
        <v>9</v>
      </c>
      <c r="F6" s="13">
        <v>7</v>
      </c>
      <c r="G6" s="13">
        <v>10.1</v>
      </c>
      <c r="H6" s="12">
        <f>SUM(B6:G6)</f>
        <v>38.1</v>
      </c>
      <c r="I6" s="11">
        <f>H6/$H$9</f>
        <v>0.23161094224924014</v>
      </c>
    </row>
    <row r="7" spans="1:9" ht="12.75">
      <c r="A7" s="6" t="s">
        <v>3</v>
      </c>
      <c r="B7" s="13">
        <v>11.8</v>
      </c>
      <c r="C7" s="13">
        <v>10.8</v>
      </c>
      <c r="D7" s="13">
        <v>10</v>
      </c>
      <c r="E7" s="13">
        <v>12.4</v>
      </c>
      <c r="F7" s="13">
        <v>11.6</v>
      </c>
      <c r="G7" s="13">
        <v>12.4</v>
      </c>
      <c r="H7" s="12">
        <f>SUM(B7:G7)</f>
        <v>69</v>
      </c>
      <c r="I7" s="11">
        <f>H7/$H$9</f>
        <v>0.4194528875379939</v>
      </c>
    </row>
    <row r="8" spans="1:9" ht="12.75">
      <c r="A8" s="6" t="s">
        <v>5</v>
      </c>
      <c r="B8" s="13">
        <v>0.4</v>
      </c>
      <c r="C8" s="13">
        <v>0.5</v>
      </c>
      <c r="D8" s="13">
        <v>0.3</v>
      </c>
      <c r="E8" s="13">
        <v>0.7</v>
      </c>
      <c r="F8" s="13">
        <v>0.2</v>
      </c>
      <c r="G8" s="13">
        <v>0.7</v>
      </c>
      <c r="H8" s="12">
        <f>SUM(B8:G8)</f>
        <v>2.8</v>
      </c>
      <c r="I8" s="11">
        <f>H8/$H$9</f>
        <v>0.01702127659574468</v>
      </c>
    </row>
    <row r="9" spans="1:9" ht="12.75">
      <c r="A9" s="2" t="s">
        <v>6</v>
      </c>
      <c r="B9" s="8">
        <f aca="true" t="shared" si="0" ref="B9:H9">SUM(B5:B8)</f>
        <v>26.9</v>
      </c>
      <c r="C9" s="8">
        <f t="shared" si="0"/>
        <v>23.8</v>
      </c>
      <c r="D9" s="8">
        <f t="shared" si="0"/>
        <v>20.3</v>
      </c>
      <c r="E9" s="8">
        <f t="shared" si="0"/>
        <v>32.900000000000006</v>
      </c>
      <c r="F9" s="8">
        <f t="shared" si="0"/>
        <v>26.9</v>
      </c>
      <c r="G9" s="8">
        <f t="shared" si="0"/>
        <v>33.7</v>
      </c>
      <c r="H9" s="8">
        <f t="shared" si="0"/>
        <v>164.5</v>
      </c>
      <c r="I9" s="11">
        <f>H9/$H$9</f>
        <v>1</v>
      </c>
    </row>
    <row r="12" ht="12.75">
      <c r="A12" s="14" t="s">
        <v>23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120" zoomScaleNormal="120" workbookViewId="0" topLeftCell="A1">
      <selection activeCell="A5" sqref="A5"/>
    </sheetView>
  </sheetViews>
  <sheetFormatPr defaultColWidth="11.421875" defaultRowHeight="12.75"/>
  <cols>
    <col min="1" max="1" width="21.140625" style="0" customWidth="1"/>
    <col min="2" max="7" width="6.7109375" style="0" customWidth="1"/>
    <col min="8" max="8" width="9.57421875" style="0" customWidth="1"/>
    <col min="9" max="9" width="10.57421875" style="0" customWidth="1"/>
  </cols>
  <sheetData>
    <row r="1" spans="1:10" ht="23.25">
      <c r="A1" s="1" t="s">
        <v>31</v>
      </c>
      <c r="B1" s="9" t="s">
        <v>32</v>
      </c>
      <c r="I1" s="10" t="s">
        <v>7</v>
      </c>
      <c r="J1" s="10" t="s">
        <v>19</v>
      </c>
    </row>
    <row r="3" ht="12.75">
      <c r="H3" t="s">
        <v>16</v>
      </c>
    </row>
    <row r="4" spans="1:8" ht="12.75">
      <c r="A4" s="5" t="s">
        <v>0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13</v>
      </c>
      <c r="G4" s="3" t="s">
        <v>14</v>
      </c>
      <c r="H4" s="2" t="s">
        <v>15</v>
      </c>
    </row>
    <row r="5" spans="1:8" ht="12.75">
      <c r="A5" s="6" t="s">
        <v>2</v>
      </c>
      <c r="B5" s="13">
        <v>7.1</v>
      </c>
      <c r="C5" s="13">
        <v>5.2</v>
      </c>
      <c r="D5" s="13">
        <v>2</v>
      </c>
      <c r="E5" s="13">
        <v>9.4</v>
      </c>
      <c r="F5" s="13">
        <v>5.9</v>
      </c>
      <c r="G5" s="12">
        <f>SUM(B5:F5)</f>
        <v>29.6</v>
      </c>
      <c r="H5" s="11">
        <f>G5/$G$9</f>
        <v>0.27560521415270023</v>
      </c>
    </row>
    <row r="6" spans="1:8" ht="12.75">
      <c r="A6" s="6" t="s">
        <v>3</v>
      </c>
      <c r="B6" s="13">
        <v>13.4</v>
      </c>
      <c r="C6" s="13">
        <v>11.4</v>
      </c>
      <c r="D6" s="13">
        <v>8.4</v>
      </c>
      <c r="E6" s="13">
        <v>14.8</v>
      </c>
      <c r="F6" s="13">
        <v>16.4</v>
      </c>
      <c r="G6" s="12">
        <f>SUM(B6:F6)</f>
        <v>64.4</v>
      </c>
      <c r="H6" s="11">
        <f>G6/$G$9</f>
        <v>0.5996275605214154</v>
      </c>
    </row>
    <row r="7" spans="1:8" ht="12.75">
      <c r="A7" s="6" t="s">
        <v>4</v>
      </c>
      <c r="B7" s="13">
        <v>2</v>
      </c>
      <c r="C7" s="13">
        <v>1.2</v>
      </c>
      <c r="D7" s="13">
        <v>0.4</v>
      </c>
      <c r="E7" s="13">
        <v>3.4</v>
      </c>
      <c r="F7" s="13">
        <v>2.1</v>
      </c>
      <c r="G7" s="12">
        <f>SUM(B7:F7)</f>
        <v>9.1</v>
      </c>
      <c r="H7" s="11">
        <f>G7/$G$9</f>
        <v>0.08472998137802608</v>
      </c>
    </row>
    <row r="8" spans="1:8" ht="12.75">
      <c r="A8" s="6" t="s">
        <v>5</v>
      </c>
      <c r="B8" s="13">
        <v>1.2</v>
      </c>
      <c r="C8" s="13">
        <v>0.7</v>
      </c>
      <c r="D8" s="13">
        <v>0.9</v>
      </c>
      <c r="E8" s="13">
        <v>0.7</v>
      </c>
      <c r="F8" s="13">
        <v>0.8</v>
      </c>
      <c r="G8" s="12">
        <f>SUM(B8:F8)</f>
        <v>4.3</v>
      </c>
      <c r="H8" s="11">
        <f>G8/$G$9</f>
        <v>0.04003724394785847</v>
      </c>
    </row>
    <row r="9" spans="1:8" ht="12.75">
      <c r="A9" s="2" t="s">
        <v>6</v>
      </c>
      <c r="B9" s="8">
        <f aca="true" t="shared" si="0" ref="B9:G9">SUM(B5:B8)</f>
        <v>23.7</v>
      </c>
      <c r="C9" s="8">
        <f t="shared" si="0"/>
        <v>18.5</v>
      </c>
      <c r="D9" s="8">
        <f t="shared" si="0"/>
        <v>11.700000000000001</v>
      </c>
      <c r="E9" s="8">
        <f t="shared" si="0"/>
        <v>28.3</v>
      </c>
      <c r="F9" s="8">
        <f t="shared" si="0"/>
        <v>25.2</v>
      </c>
      <c r="G9" s="8">
        <f t="shared" si="0"/>
        <v>107.39999999999999</v>
      </c>
      <c r="H9" s="11">
        <f>G9/$G$9</f>
        <v>1</v>
      </c>
    </row>
    <row r="12" ht="12.75">
      <c r="A12" s="14" t="s">
        <v>22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workbookViewId="0" topLeftCell="A1">
      <selection activeCell="A18" sqref="A18"/>
    </sheetView>
  </sheetViews>
  <sheetFormatPr defaultColWidth="11.421875" defaultRowHeight="12.75"/>
  <cols>
    <col min="1" max="1" width="21.140625" style="0" customWidth="1"/>
    <col min="2" max="7" width="6.7109375" style="0" customWidth="1"/>
    <col min="8" max="8" width="9.57421875" style="0" customWidth="1"/>
    <col min="9" max="9" width="10.57421875" style="0" customWidth="1"/>
  </cols>
  <sheetData>
    <row r="1" spans="1:10" ht="23.25">
      <c r="A1" s="1" t="s">
        <v>31</v>
      </c>
      <c r="B1" s="9" t="s">
        <v>32</v>
      </c>
      <c r="I1" s="10" t="s">
        <v>7</v>
      </c>
      <c r="J1" s="10" t="s">
        <v>15</v>
      </c>
    </row>
    <row r="3" ht="12.75">
      <c r="I3" t="s">
        <v>16</v>
      </c>
    </row>
    <row r="4" spans="1:9" ht="12.75">
      <c r="A4" s="5" t="s">
        <v>0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3" t="s">
        <v>14</v>
      </c>
      <c r="I4" s="2" t="s">
        <v>15</v>
      </c>
    </row>
    <row r="5" spans="1:9" ht="12.75">
      <c r="A5" s="6" t="s">
        <v>1</v>
      </c>
      <c r="B5" s="13">
        <v>18.2</v>
      </c>
      <c r="C5" s="13">
        <v>8.3</v>
      </c>
      <c r="D5" s="13">
        <v>16.6</v>
      </c>
      <c r="E5" s="13">
        <v>21</v>
      </c>
      <c r="F5" s="13">
        <v>16.6</v>
      </c>
      <c r="G5" s="13">
        <v>22</v>
      </c>
      <c r="H5" s="12">
        <f>SUM(B5:G5)</f>
        <v>102.69999999999999</v>
      </c>
      <c r="I5" s="11">
        <f aca="true" t="shared" si="0" ref="I5:I10">H5/$H$10</f>
        <v>0.28905150576977195</v>
      </c>
    </row>
    <row r="6" spans="1:9" ht="12.75">
      <c r="A6" s="6" t="s">
        <v>2</v>
      </c>
      <c r="B6" s="13">
        <v>19.6</v>
      </c>
      <c r="C6" s="13">
        <v>9.4</v>
      </c>
      <c r="D6" s="13">
        <v>5</v>
      </c>
      <c r="E6" s="13">
        <v>26.4</v>
      </c>
      <c r="F6" s="13">
        <v>14.5</v>
      </c>
      <c r="G6" s="13">
        <v>25</v>
      </c>
      <c r="H6" s="12">
        <f>SUM(B6:G6)</f>
        <v>99.9</v>
      </c>
      <c r="I6" s="11">
        <f t="shared" si="0"/>
        <v>0.28117084154235855</v>
      </c>
    </row>
    <row r="7" spans="1:9" ht="12.75">
      <c r="A7" s="6" t="s">
        <v>3</v>
      </c>
      <c r="B7" s="13">
        <v>25.2</v>
      </c>
      <c r="C7" s="13">
        <v>22.2</v>
      </c>
      <c r="D7" s="13">
        <v>18.4</v>
      </c>
      <c r="E7" s="13">
        <v>27.2</v>
      </c>
      <c r="F7" s="13">
        <v>11.6</v>
      </c>
      <c r="G7" s="13">
        <v>28.8</v>
      </c>
      <c r="H7" s="12">
        <f>SUM(B7:G7)</f>
        <v>133.4</v>
      </c>
      <c r="I7" s="11">
        <f t="shared" si="0"/>
        <v>0.3754573599774838</v>
      </c>
    </row>
    <row r="8" spans="1:9" ht="12.75">
      <c r="A8" s="6" t="s">
        <v>4</v>
      </c>
      <c r="B8" s="13">
        <v>2</v>
      </c>
      <c r="C8" s="13">
        <v>1.2</v>
      </c>
      <c r="D8" s="13">
        <v>0.4</v>
      </c>
      <c r="E8" s="13">
        <v>3.4</v>
      </c>
      <c r="F8" s="13"/>
      <c r="G8" s="13">
        <v>2.1</v>
      </c>
      <c r="H8" s="12">
        <f>SUM(B8:G8)</f>
        <v>9.1</v>
      </c>
      <c r="I8" s="11">
        <f t="shared" si="0"/>
        <v>0.025612158739093723</v>
      </c>
    </row>
    <row r="9" spans="1:9" ht="12.75">
      <c r="A9" s="6" t="s">
        <v>5</v>
      </c>
      <c r="B9" s="13">
        <v>2.4</v>
      </c>
      <c r="C9" s="13">
        <v>1.2</v>
      </c>
      <c r="D9" s="13">
        <v>1.6</v>
      </c>
      <c r="E9" s="13">
        <v>2.2</v>
      </c>
      <c r="F9" s="13">
        <v>0.7</v>
      </c>
      <c r="G9" s="13">
        <v>2.1</v>
      </c>
      <c r="H9" s="12">
        <f>SUM(B9:G9)</f>
        <v>10.2</v>
      </c>
      <c r="I9" s="11">
        <f t="shared" si="0"/>
        <v>0.028708133971291863</v>
      </c>
    </row>
    <row r="10" spans="1:9" ht="12.75">
      <c r="A10" s="2" t="s">
        <v>6</v>
      </c>
      <c r="B10" s="8">
        <f aca="true" t="shared" si="1" ref="B10:H10">SUM(B5:B9)</f>
        <v>67.4</v>
      </c>
      <c r="C10" s="8">
        <f t="shared" si="1"/>
        <v>42.30000000000001</v>
      </c>
      <c r="D10" s="8">
        <f t="shared" si="1"/>
        <v>42</v>
      </c>
      <c r="E10" s="8">
        <f t="shared" si="1"/>
        <v>80.2</v>
      </c>
      <c r="F10" s="8">
        <f t="shared" si="1"/>
        <v>43.400000000000006</v>
      </c>
      <c r="G10" s="8">
        <f t="shared" si="1"/>
        <v>79.99999999999999</v>
      </c>
      <c r="H10" s="8">
        <f t="shared" si="1"/>
        <v>355.3</v>
      </c>
      <c r="I10" s="11">
        <f t="shared" si="0"/>
        <v>1</v>
      </c>
    </row>
    <row r="17" ht="12.75">
      <c r="A17" t="s">
        <v>33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="120" zoomScaleNormal="120" workbookViewId="0" topLeftCell="A2">
      <selection activeCell="A5" sqref="A5"/>
    </sheetView>
  </sheetViews>
  <sheetFormatPr defaultColWidth="11.421875" defaultRowHeight="12.75"/>
  <cols>
    <col min="1" max="1" width="21.140625" style="0" customWidth="1"/>
    <col min="2" max="7" width="6.7109375" style="0" customWidth="1"/>
    <col min="8" max="8" width="9.57421875" style="0" customWidth="1"/>
    <col min="9" max="9" width="10.57421875" style="0" customWidth="1"/>
  </cols>
  <sheetData>
    <row r="1" spans="1:10" ht="23.25">
      <c r="A1" s="1" t="s">
        <v>31</v>
      </c>
      <c r="B1" s="9" t="s">
        <v>32</v>
      </c>
      <c r="I1" s="10" t="s">
        <v>7</v>
      </c>
      <c r="J1" s="10" t="s">
        <v>15</v>
      </c>
    </row>
    <row r="3" ht="12.75">
      <c r="I3" t="s">
        <v>16</v>
      </c>
    </row>
    <row r="4" spans="1:9" ht="12.75">
      <c r="A4" s="5" t="s">
        <v>0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3" t="s">
        <v>14</v>
      </c>
      <c r="I4" s="2" t="s">
        <v>15</v>
      </c>
    </row>
    <row r="5" spans="1:9" ht="12.75">
      <c r="A5" s="6" t="s">
        <v>1</v>
      </c>
      <c r="B5" s="13">
        <v>9.1</v>
      </c>
      <c r="C5" s="13">
        <v>8.3</v>
      </c>
      <c r="D5" s="13">
        <v>8.3</v>
      </c>
      <c r="E5" s="13">
        <v>10.5</v>
      </c>
      <c r="F5" s="13">
        <v>8.3</v>
      </c>
      <c r="G5" s="13">
        <v>11</v>
      </c>
      <c r="H5" s="12">
        <f>SUM(B5:G5)</f>
        <v>55.5</v>
      </c>
      <c r="I5" s="11">
        <f aca="true" t="shared" si="0" ref="I5:I10">H5/$H$10</f>
        <v>0.3116226838854576</v>
      </c>
    </row>
    <row r="6" spans="1:9" ht="12.75">
      <c r="A6" s="6" t="s">
        <v>2</v>
      </c>
      <c r="B6" s="13">
        <v>6.533333333333334</v>
      </c>
      <c r="C6" s="13">
        <v>4.7</v>
      </c>
      <c r="D6" s="13">
        <v>1.6666666666666667</v>
      </c>
      <c r="E6" s="13">
        <v>8.8</v>
      </c>
      <c r="F6" s="13">
        <v>7.25</v>
      </c>
      <c r="G6" s="13">
        <v>8.333333333333334</v>
      </c>
      <c r="H6" s="12">
        <f>SUM(B6:G6)</f>
        <v>37.28333333333334</v>
      </c>
      <c r="I6" s="11">
        <f t="shared" si="0"/>
        <v>0.20933932247800865</v>
      </c>
    </row>
    <row r="7" spans="1:9" ht="12.75">
      <c r="A7" s="6" t="s">
        <v>3</v>
      </c>
      <c r="B7" s="13">
        <v>12.6</v>
      </c>
      <c r="C7" s="13">
        <v>11.1</v>
      </c>
      <c r="D7" s="13">
        <v>9.2</v>
      </c>
      <c r="E7" s="13">
        <v>13.6</v>
      </c>
      <c r="F7" s="13">
        <v>11.6</v>
      </c>
      <c r="G7" s="13">
        <v>14.4</v>
      </c>
      <c r="H7" s="12">
        <f>SUM(B7:G7)</f>
        <v>72.5</v>
      </c>
      <c r="I7" s="11">
        <f t="shared" si="0"/>
        <v>0.40707467714766987</v>
      </c>
    </row>
    <row r="8" spans="1:9" ht="12.75">
      <c r="A8" s="6" t="s">
        <v>4</v>
      </c>
      <c r="B8" s="13">
        <v>2</v>
      </c>
      <c r="C8" s="13">
        <v>1.2</v>
      </c>
      <c r="D8" s="13">
        <v>0.4</v>
      </c>
      <c r="E8" s="13">
        <v>3.4</v>
      </c>
      <c r="F8" s="13"/>
      <c r="G8" s="13">
        <v>2.1</v>
      </c>
      <c r="H8" s="12">
        <f>SUM(B8:G8)</f>
        <v>9.1</v>
      </c>
      <c r="I8" s="11">
        <f t="shared" si="0"/>
        <v>0.051094890510948905</v>
      </c>
    </row>
    <row r="9" spans="1:9" ht="12.75">
      <c r="A9" s="6" t="s">
        <v>5</v>
      </c>
      <c r="B9" s="13">
        <v>0.8</v>
      </c>
      <c r="C9" s="13">
        <v>0.6</v>
      </c>
      <c r="D9" s="13">
        <v>0.5333333333333333</v>
      </c>
      <c r="E9" s="13">
        <v>0.7333333333333334</v>
      </c>
      <c r="F9" s="13">
        <v>0.35</v>
      </c>
      <c r="G9" s="13">
        <v>0.7</v>
      </c>
      <c r="H9" s="12">
        <f>SUM(B9:G9)</f>
        <v>3.716666666666667</v>
      </c>
      <c r="I9" s="11">
        <f t="shared" si="0"/>
        <v>0.02086842597791503</v>
      </c>
    </row>
    <row r="10" spans="1:9" ht="12.75">
      <c r="A10" s="2" t="s">
        <v>6</v>
      </c>
      <c r="B10" s="8">
        <f aca="true" t="shared" si="1" ref="B10:H10">SUM(B5:B9)</f>
        <v>31.033333333333335</v>
      </c>
      <c r="C10" s="8">
        <f t="shared" si="1"/>
        <v>25.900000000000002</v>
      </c>
      <c r="D10" s="8">
        <f t="shared" si="1"/>
        <v>20.099999999999998</v>
      </c>
      <c r="E10" s="8">
        <f t="shared" si="1"/>
        <v>37.03333333333333</v>
      </c>
      <c r="F10" s="8">
        <f t="shared" si="1"/>
        <v>27.5</v>
      </c>
      <c r="G10" s="8">
        <f t="shared" si="1"/>
        <v>36.53333333333334</v>
      </c>
      <c r="H10" s="8">
        <f t="shared" si="1"/>
        <v>178.1</v>
      </c>
      <c r="I10" s="11">
        <f t="shared" si="0"/>
        <v>1</v>
      </c>
    </row>
    <row r="13" s="17" customFormat="1" ht="12.75">
      <c r="A13" s="17" t="s">
        <v>30</v>
      </c>
    </row>
    <row r="14" ht="12.75">
      <c r="A14" t="s">
        <v>27</v>
      </c>
    </row>
    <row r="15" ht="12.75">
      <c r="A15" s="18" t="s">
        <v>29</v>
      </c>
    </row>
    <row r="16" ht="12.75">
      <c r="A16" s="18" t="s">
        <v>28</v>
      </c>
    </row>
    <row r="19" ht="12.75">
      <c r="B19" t="s">
        <v>26</v>
      </c>
    </row>
    <row r="20" ht="12.75">
      <c r="B20">
        <v>9.5</v>
      </c>
    </row>
    <row r="21" ht="12.75">
      <c r="B21">
        <v>8.7</v>
      </c>
    </row>
    <row r="22" ht="12.75">
      <c r="B22">
        <v>0</v>
      </c>
    </row>
    <row r="23" spans="2:3" ht="12.75">
      <c r="B23" s="16">
        <f>AVERAGE(B20:B22)</f>
        <v>6.066666666666666</v>
      </c>
      <c r="C23" s="15" t="s">
        <v>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120" zoomScaleNormal="120" workbookViewId="0" topLeftCell="A1">
      <selection activeCell="A5" sqref="A5"/>
    </sheetView>
  </sheetViews>
  <sheetFormatPr defaultColWidth="11.421875" defaultRowHeight="12.75"/>
  <cols>
    <col min="1" max="1" width="21.140625" style="0" customWidth="1"/>
    <col min="2" max="7" width="8.57421875" style="0" customWidth="1"/>
    <col min="8" max="8" width="9.57421875" style="0" customWidth="1"/>
    <col min="9" max="9" width="10.57421875" style="0" customWidth="1"/>
  </cols>
  <sheetData>
    <row r="1" spans="1:10" ht="23.25">
      <c r="A1" s="1" t="s">
        <v>31</v>
      </c>
      <c r="B1" s="9" t="s">
        <v>32</v>
      </c>
      <c r="D1" s="1"/>
      <c r="E1" s="1"/>
      <c r="F1" s="1"/>
      <c r="G1" s="1"/>
      <c r="I1" s="10" t="s">
        <v>7</v>
      </c>
      <c r="J1" s="10" t="s">
        <v>15</v>
      </c>
    </row>
    <row r="3" ht="12.75">
      <c r="I3" t="s">
        <v>16</v>
      </c>
    </row>
    <row r="4" spans="1:9" ht="12.75">
      <c r="A4" s="5" t="s">
        <v>0</v>
      </c>
      <c r="B4" s="4" t="s">
        <v>13</v>
      </c>
      <c r="C4" s="4" t="s">
        <v>12</v>
      </c>
      <c r="D4" s="4" t="s">
        <v>11</v>
      </c>
      <c r="E4" s="4" t="s">
        <v>10</v>
      </c>
      <c r="F4" s="4" t="s">
        <v>9</v>
      </c>
      <c r="G4" s="4" t="s">
        <v>8</v>
      </c>
      <c r="H4" s="3" t="s">
        <v>14</v>
      </c>
      <c r="I4" s="2" t="s">
        <v>15</v>
      </c>
    </row>
    <row r="5" spans="1:9" ht="12.75">
      <c r="A5" s="6" t="s">
        <v>4</v>
      </c>
      <c r="B5" s="13">
        <v>2.1</v>
      </c>
      <c r="C5" s="13"/>
      <c r="D5" s="13">
        <v>3.4</v>
      </c>
      <c r="E5" s="13">
        <v>0.4</v>
      </c>
      <c r="F5" s="13">
        <v>1.2</v>
      </c>
      <c r="G5" s="13">
        <v>2</v>
      </c>
      <c r="H5" s="12">
        <f aca="true" t="shared" si="0" ref="H5:H10">SUM(B5:G5)</f>
        <v>9.100000000000001</v>
      </c>
      <c r="I5" s="11">
        <f aca="true" t="shared" si="1" ref="I5:I10">H5/$H$10</f>
        <v>0.025612158739093723</v>
      </c>
    </row>
    <row r="6" spans="1:9" ht="12.75">
      <c r="A6" s="6" t="s">
        <v>2</v>
      </c>
      <c r="B6" s="13">
        <v>25</v>
      </c>
      <c r="C6" s="13">
        <v>14.5</v>
      </c>
      <c r="D6" s="13">
        <v>26.4</v>
      </c>
      <c r="E6" s="13">
        <v>5</v>
      </c>
      <c r="F6" s="13">
        <v>9.4</v>
      </c>
      <c r="G6" s="13">
        <v>19.6</v>
      </c>
      <c r="H6" s="12">
        <f t="shared" si="0"/>
        <v>99.9</v>
      </c>
      <c r="I6" s="11">
        <f t="shared" si="1"/>
        <v>0.28117084154235855</v>
      </c>
    </row>
    <row r="7" spans="1:9" ht="12.75">
      <c r="A7" s="6" t="s">
        <v>3</v>
      </c>
      <c r="B7" s="13">
        <v>28.8</v>
      </c>
      <c r="C7" s="13">
        <v>11.6</v>
      </c>
      <c r="D7" s="13">
        <v>27.2</v>
      </c>
      <c r="E7" s="13">
        <v>18.4</v>
      </c>
      <c r="F7" s="13">
        <v>22.2</v>
      </c>
      <c r="G7" s="13">
        <v>25.2</v>
      </c>
      <c r="H7" s="12">
        <f t="shared" si="0"/>
        <v>133.4</v>
      </c>
      <c r="I7" s="11">
        <f t="shared" si="1"/>
        <v>0.37545735997748375</v>
      </c>
    </row>
    <row r="8" spans="1:9" ht="12.75">
      <c r="A8" s="6" t="s">
        <v>1</v>
      </c>
      <c r="B8" s="13">
        <v>22</v>
      </c>
      <c r="C8" s="13">
        <v>16.6</v>
      </c>
      <c r="D8" s="13">
        <v>21</v>
      </c>
      <c r="E8" s="13">
        <v>16.6</v>
      </c>
      <c r="F8" s="13">
        <v>8.3</v>
      </c>
      <c r="G8" s="13">
        <v>18.2</v>
      </c>
      <c r="H8" s="12">
        <f t="shared" si="0"/>
        <v>102.7</v>
      </c>
      <c r="I8" s="11">
        <f t="shared" si="1"/>
        <v>0.28905150576977195</v>
      </c>
    </row>
    <row r="9" spans="1:9" ht="12.75">
      <c r="A9" s="6" t="s">
        <v>5</v>
      </c>
      <c r="B9" s="13">
        <v>2.1</v>
      </c>
      <c r="C9" s="13">
        <v>0.7</v>
      </c>
      <c r="D9" s="13">
        <v>2.2</v>
      </c>
      <c r="E9" s="13">
        <v>1.6</v>
      </c>
      <c r="F9" s="13">
        <v>1.2</v>
      </c>
      <c r="G9" s="13">
        <v>2.4</v>
      </c>
      <c r="H9" s="12">
        <f t="shared" si="0"/>
        <v>10.2</v>
      </c>
      <c r="I9" s="11">
        <f t="shared" si="1"/>
        <v>0.02870813397129186</v>
      </c>
    </row>
    <row r="10" spans="1:9" ht="12.75">
      <c r="A10" s="2" t="s">
        <v>6</v>
      </c>
      <c r="B10" s="8">
        <f aca="true" t="shared" si="2" ref="B10:G10">SUM(B5:B9)</f>
        <v>80</v>
      </c>
      <c r="C10" s="8">
        <f t="shared" si="2"/>
        <v>43.400000000000006</v>
      </c>
      <c r="D10" s="8">
        <f t="shared" si="2"/>
        <v>80.2</v>
      </c>
      <c r="E10" s="8">
        <f t="shared" si="2"/>
        <v>42</v>
      </c>
      <c r="F10" s="8">
        <f t="shared" si="2"/>
        <v>42.3</v>
      </c>
      <c r="G10" s="8">
        <f t="shared" si="2"/>
        <v>67.4</v>
      </c>
      <c r="H10" s="12">
        <f t="shared" si="0"/>
        <v>355.30000000000007</v>
      </c>
      <c r="I10" s="11">
        <f t="shared" si="1"/>
        <v>1</v>
      </c>
    </row>
    <row r="13" ht="12.75">
      <c r="A13" s="14" t="s">
        <v>24</v>
      </c>
    </row>
    <row r="15" ht="12.75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4" sqref="A4"/>
    </sheetView>
  </sheetViews>
  <sheetFormatPr defaultColWidth="11.421875" defaultRowHeight="12.75"/>
  <cols>
    <col min="8" max="8" width="9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office</cp:lastModifiedBy>
  <dcterms:created xsi:type="dcterms:W3CDTF">2000-02-20T10:10:08Z</dcterms:created>
  <dcterms:modified xsi:type="dcterms:W3CDTF">2008-10-28T13:31:16Z</dcterms:modified>
  <cp:category/>
  <cp:version/>
  <cp:contentType/>
  <cp:contentStatus/>
</cp:coreProperties>
</file>